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hopson\Downloads\"/>
    </mc:Choice>
  </mc:AlternateContent>
  <bookViews>
    <workbookView xWindow="0" yWindow="0" windowWidth="21570" windowHeight="9495"/>
  </bookViews>
  <sheets>
    <sheet name="Sheet1" sheetId="1" r:id="rId1"/>
  </sheets>
  <definedNames>
    <definedName name="_xlnm.Print_Area" localSheetId="0">Sheet1!$A$1:$I$59</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1" l="1"/>
  <c r="G16" i="1" l="1"/>
  <c r="G52" i="1" l="1"/>
  <c r="G42" i="1"/>
  <c r="G32" i="1"/>
  <c r="I57" i="1" l="1"/>
  <c r="I55" i="1"/>
  <c r="I58" i="1"/>
  <c r="I56" i="1"/>
  <c r="I54" i="1"/>
</calcChain>
</file>

<file path=xl/sharedStrings.xml><?xml version="1.0" encoding="utf-8"?>
<sst xmlns="http://schemas.openxmlformats.org/spreadsheetml/2006/main" count="134" uniqueCount="65">
  <si>
    <t>Tennessee College of Applied Technology</t>
  </si>
  <si>
    <t xml:space="preserve">Tuition  </t>
  </si>
  <si>
    <t>Student Activity Fee</t>
  </si>
  <si>
    <t>Total Tuition and Fees</t>
  </si>
  <si>
    <t>Updated:</t>
  </si>
  <si>
    <t>Graduation Set</t>
  </si>
  <si>
    <t>First Term</t>
  </si>
  <si>
    <t>Due at Registration</t>
  </si>
  <si>
    <t>Approximate</t>
  </si>
  <si>
    <t>Second Term</t>
  </si>
  <si>
    <t>Total</t>
  </si>
  <si>
    <t>Technology Fee</t>
  </si>
  <si>
    <t>Administrative Office Technology</t>
  </si>
  <si>
    <t>Practical Math Applications</t>
  </si>
  <si>
    <t>9780538731157</t>
  </si>
  <si>
    <t>Basic English Review</t>
  </si>
  <si>
    <t>9780538730952</t>
  </si>
  <si>
    <t>Procedures &amp; Theory for Administrative Professionals</t>
  </si>
  <si>
    <t>9781111575861</t>
  </si>
  <si>
    <t>432 Hours</t>
  </si>
  <si>
    <t>Third Term - Accounting Assistant</t>
  </si>
  <si>
    <t>Third Term - Administrative Assistant</t>
  </si>
  <si>
    <t>Third Term - Medical Administrative Assistant</t>
  </si>
  <si>
    <t>9781305431089</t>
  </si>
  <si>
    <t>Payroll Accounting</t>
  </si>
  <si>
    <t>The Sports Connection</t>
  </si>
  <si>
    <t>9780538451451</t>
  </si>
  <si>
    <t>Electronic Health Records</t>
  </si>
  <si>
    <t>9780073402147</t>
  </si>
  <si>
    <t>A Short Course in Medical Terminology</t>
  </si>
  <si>
    <t>Medical Office Procedures Bundle</t>
  </si>
  <si>
    <t>Total Estimated Program Cost for General Office Assistant Certificate</t>
  </si>
  <si>
    <t>Total Estimated Program Cost for Software Application Specialist</t>
  </si>
  <si>
    <t>Total Estimated Program Cost for Administrative Assistant Diploma-Accounting Assistant</t>
  </si>
  <si>
    <t>Total Estimated Program Cost for Administrative Assistant Diploma-Administrative Assistant</t>
  </si>
  <si>
    <t>9781451176063</t>
  </si>
  <si>
    <t>Hawkins County Branch</t>
  </si>
  <si>
    <t>Keyboarding 2013</t>
  </si>
  <si>
    <t>Microsoft Office Illustrated 2013</t>
  </si>
  <si>
    <t>9781305625082</t>
  </si>
  <si>
    <t>9781305918061</t>
  </si>
  <si>
    <t>College Accounting with QuickBooks</t>
  </si>
  <si>
    <t>Total Estimated Program Cost for Administrative Assistant Diploma-Medical Administrative Assistant</t>
  </si>
  <si>
    <t>Glencoe</t>
  </si>
  <si>
    <t>Cengage</t>
  </si>
  <si>
    <t>Lippincott</t>
  </si>
  <si>
    <t>Elsevier</t>
  </si>
  <si>
    <t>The General Office Assistant Certificate requires completion of the first trimester only.  The Software Applications Specialist Certificate requires completion of the first two trimesters. The Administrative Assistant Diploma requires completion of three trimesters, with the last trimester being selected from the available concentrations.</t>
  </si>
  <si>
    <t>Jump Drive 8 GB</t>
  </si>
  <si>
    <t>Your Career How to Make it Happen</t>
  </si>
  <si>
    <t>9781305665910</t>
  </si>
  <si>
    <t>Computer Accounting with Quickbooks</t>
  </si>
  <si>
    <t>The World of Customer Service</t>
  </si>
  <si>
    <t>9780840064240</t>
  </si>
  <si>
    <t>Essentials of Business Communucations</t>
  </si>
  <si>
    <t>McGraw</t>
  </si>
  <si>
    <t>9781305494831</t>
  </si>
  <si>
    <t>9780323473842</t>
  </si>
  <si>
    <t>**All book and supply costs are estimates and subject to change without notice.**</t>
  </si>
  <si>
    <t>9780077824631</t>
  </si>
  <si>
    <t>9781259620720</t>
  </si>
  <si>
    <t>Insurance Handbook for the Medical Office</t>
  </si>
  <si>
    <t>9780323316255</t>
  </si>
  <si>
    <t>2018-2019</t>
  </si>
  <si>
    <t>rev  7.3.18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</si>
</sst>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theme="1"/>
      <name val="Calibri"/>
      <family val="2"/>
      <scheme val="minor"/>
    </font>
    <font>
      <sz val="11"/>
      <color rgb="FFFF0000"/>
      <name val="Calibri"/>
      <family val="2"/>
      <scheme val="minor"/>
    </font>
    <font>
      <b/>
      <sz val="14"/>
      <color theme="0"/>
      <name val="Calibri"/>
      <family val="2"/>
      <scheme val="minor"/>
    </font>
    <font>
      <sz val="26"/>
      <color rgb="FFFF0000"/>
      <name val="Calibri"/>
      <family val="2"/>
      <scheme val="minor"/>
    </font>
    <font>
      <sz val="10"/>
      <color theme="1"/>
      <name val="Calibri"/>
      <family val="2"/>
      <scheme val="minor"/>
    </font>
    <font>
      <sz val="12"/>
      <name val="Calibri"/>
      <family val="2"/>
      <scheme val="minor"/>
    </font>
    <font>
      <sz val="11"/>
      <name val="Calibri"/>
      <family val="2"/>
      <scheme val="minor"/>
    </font>
    <font>
      <b/>
      <sz val="20"/>
      <color rgb="FF0070C0"/>
      <name val="Calibri"/>
      <family val="2"/>
      <scheme val="minor"/>
    </font>
    <font>
      <b/>
      <sz val="11"/>
      <color theme="0"/>
      <name val="Calibri"/>
      <family val="2"/>
      <scheme val="minor"/>
    </font>
    <font>
      <sz val="20"/>
      <color rgb="FF0070C0"/>
      <name val="Calibri"/>
      <family val="2"/>
      <scheme val="minor"/>
    </font>
  </fonts>
  <fills count="5">
    <fill>
      <patternFill patternType="none"/>
    </fill>
    <fill>
      <patternFill patternType="gray125"/>
    </fill>
    <fill>
      <patternFill patternType="solid">
        <fgColor rgb="FFFF0000"/>
        <bgColor indexed="64"/>
      </patternFill>
    </fill>
    <fill>
      <patternFill patternType="solid">
        <fgColor rgb="FF0070C0"/>
        <bgColor indexed="64"/>
      </patternFill>
    </fill>
    <fill>
      <patternFill patternType="solid">
        <fgColor theme="0"/>
        <bgColor indexed="64"/>
      </patternFill>
    </fill>
  </fills>
  <borders count="1">
    <border>
      <left/>
      <right/>
      <top/>
      <bottom/>
      <diagonal/>
    </border>
  </borders>
  <cellStyleXfs count="1">
    <xf numFmtId="0" fontId="0" fillId="0" borderId="0"/>
  </cellStyleXfs>
  <cellXfs count="50">
    <xf numFmtId="0" fontId="0" fillId="0" borderId="0" xfId="0"/>
    <xf numFmtId="0" fontId="0" fillId="3" borderId="0" xfId="0" applyFill="1"/>
    <xf numFmtId="0" fontId="2" fillId="3" borderId="0" xfId="0" applyFont="1" applyFill="1"/>
    <xf numFmtId="0" fontId="1" fillId="0" borderId="0" xfId="0" applyFont="1"/>
    <xf numFmtId="0" fontId="2" fillId="2" borderId="0" xfId="0" applyFont="1" applyFill="1"/>
    <xf numFmtId="0" fontId="4" fillId="0" borderId="0" xfId="0" applyFont="1"/>
    <xf numFmtId="0" fontId="4" fillId="0" borderId="0" xfId="0" applyFont="1" applyAlignment="1">
      <alignment horizontal="right"/>
    </xf>
    <xf numFmtId="0" fontId="5" fillId="0" borderId="0" xfId="0" applyFont="1" applyBorder="1"/>
    <xf numFmtId="0" fontId="0" fillId="0" borderId="0" xfId="0" applyBorder="1"/>
    <xf numFmtId="49" fontId="5" fillId="0" borderId="0" xfId="0" applyNumberFormat="1" applyFont="1" applyBorder="1"/>
    <xf numFmtId="0" fontId="1" fillId="0" borderId="0" xfId="0" applyFont="1" applyBorder="1"/>
    <xf numFmtId="0" fontId="6" fillId="0" borderId="0" xfId="0" applyFont="1"/>
    <xf numFmtId="164" fontId="0" fillId="0" borderId="0" xfId="0" applyNumberFormat="1"/>
    <xf numFmtId="164" fontId="2" fillId="3" borderId="0" xfId="0" applyNumberFormat="1" applyFont="1" applyFill="1"/>
    <xf numFmtId="164" fontId="0" fillId="3" borderId="0" xfId="0" applyNumberFormat="1" applyFill="1"/>
    <xf numFmtId="164" fontId="1" fillId="0" borderId="0" xfId="0" applyNumberFormat="1" applyFont="1"/>
    <xf numFmtId="14" fontId="4" fillId="0" borderId="0" xfId="0" applyNumberFormat="1" applyFont="1"/>
    <xf numFmtId="0" fontId="2" fillId="3" borderId="0" xfId="0" applyFont="1" applyFill="1" applyAlignment="1">
      <alignment horizontal="right"/>
    </xf>
    <xf numFmtId="49" fontId="2" fillId="3" borderId="0" xfId="0" applyNumberFormat="1" applyFont="1" applyFill="1"/>
    <xf numFmtId="49" fontId="0" fillId="0" borderId="0" xfId="0" applyNumberFormat="1"/>
    <xf numFmtId="49" fontId="0" fillId="0" borderId="0" xfId="0" applyNumberFormat="1" applyAlignment="1">
      <alignment horizontal="center"/>
    </xf>
    <xf numFmtId="49" fontId="1" fillId="0" borderId="0" xfId="0" applyNumberFormat="1" applyFont="1"/>
    <xf numFmtId="49" fontId="0" fillId="3" borderId="0" xfId="0" applyNumberFormat="1" applyFill="1"/>
    <xf numFmtId="49" fontId="0" fillId="0" borderId="0" xfId="0" applyNumberFormat="1" applyBorder="1"/>
    <xf numFmtId="0" fontId="6" fillId="0" borderId="0" xfId="0" applyFont="1" applyBorder="1"/>
    <xf numFmtId="49" fontId="0" fillId="0" borderId="0" xfId="0" applyNumberFormat="1" applyFont="1" applyBorder="1"/>
    <xf numFmtId="0" fontId="0" fillId="0" borderId="0" xfId="0" applyFont="1" applyBorder="1"/>
    <xf numFmtId="49" fontId="6" fillId="0" borderId="0" xfId="0" applyNumberFormat="1" applyFont="1" applyBorder="1"/>
    <xf numFmtId="164" fontId="0" fillId="0" borderId="0" xfId="0" applyNumberFormat="1" applyFont="1"/>
    <xf numFmtId="0" fontId="8" fillId="2" borderId="0" xfId="0" applyFont="1" applyFill="1"/>
    <xf numFmtId="164" fontId="8" fillId="2" borderId="0" xfId="0" applyNumberFormat="1" applyFont="1" applyFill="1"/>
    <xf numFmtId="0" fontId="0" fillId="0" borderId="0" xfId="0" applyFont="1"/>
    <xf numFmtId="49" fontId="0" fillId="0" borderId="0" xfId="0" applyNumberFormat="1" applyFont="1"/>
    <xf numFmtId="0" fontId="6" fillId="0" borderId="0" xfId="0" applyFont="1" applyFill="1" applyBorder="1"/>
    <xf numFmtId="164" fontId="0" fillId="0" borderId="0" xfId="0" applyNumberFormat="1" applyFill="1"/>
    <xf numFmtId="164" fontId="6" fillId="0" borderId="0" xfId="0" applyNumberFormat="1" applyFont="1" applyFill="1"/>
    <xf numFmtId="164" fontId="0" fillId="0" borderId="0" xfId="0" applyNumberFormat="1" applyFont="1" applyFill="1"/>
    <xf numFmtId="0" fontId="9" fillId="0" borderId="0" xfId="0" applyFont="1" applyAlignment="1">
      <alignment horizontal="center" vertical="center" wrapText="1"/>
    </xf>
    <xf numFmtId="164" fontId="6" fillId="0" borderId="0" xfId="0" applyNumberFormat="1" applyFont="1"/>
    <xf numFmtId="164" fontId="6" fillId="4" borderId="0" xfId="0" applyNumberFormat="1" applyFont="1" applyFill="1"/>
    <xf numFmtId="0" fontId="6" fillId="0" borderId="0" xfId="0" applyFont="1" applyBorder="1" applyAlignment="1">
      <alignment horizontal="center"/>
    </xf>
    <xf numFmtId="0" fontId="0"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164" fontId="0" fillId="0" borderId="0" xfId="0" applyNumberFormat="1" applyAlignment="1">
      <alignment horizontal="center"/>
    </xf>
    <xf numFmtId="0" fontId="3"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vertical="center" wrapText="1"/>
    </xf>
    <xf numFmtId="0" fontId="9"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workbookViewId="0">
      <selection activeCell="A51" sqref="A51:XFD51"/>
    </sheetView>
  </sheetViews>
  <sheetFormatPr defaultColWidth="12.7109375" defaultRowHeight="24.95" customHeight="1" x14ac:dyDescent="0.25"/>
  <cols>
    <col min="2" max="2" width="26.28515625" customWidth="1"/>
    <col min="3" max="3" width="6.28515625" style="19" customWidth="1"/>
    <col min="4" max="4" width="12.7109375" style="19"/>
    <col min="5" max="5" width="4.140625" customWidth="1"/>
    <col min="6" max="6" width="9.140625" bestFit="1" customWidth="1"/>
    <col min="7" max="7" width="13" customWidth="1"/>
    <col min="8" max="8" width="16.5703125" customWidth="1"/>
    <col min="9" max="9" width="12.7109375" style="12"/>
  </cols>
  <sheetData>
    <row r="1" spans="1:9" ht="39.950000000000003" customHeight="1" x14ac:dyDescent="0.5">
      <c r="A1" s="45" t="s">
        <v>0</v>
      </c>
      <c r="B1" s="45"/>
      <c r="C1" s="45"/>
      <c r="D1" s="45"/>
      <c r="E1" s="45"/>
      <c r="F1" s="45"/>
      <c r="G1" s="45"/>
      <c r="H1" s="45"/>
      <c r="I1" s="45"/>
    </row>
    <row r="2" spans="1:9" ht="24.95" customHeight="1" x14ac:dyDescent="0.4">
      <c r="A2" s="46" t="s">
        <v>36</v>
      </c>
      <c r="B2" s="46"/>
      <c r="C2" s="46"/>
      <c r="D2" s="46"/>
      <c r="E2" s="46"/>
      <c r="F2" s="46"/>
      <c r="G2" s="46"/>
      <c r="H2" s="46"/>
      <c r="I2" s="46"/>
    </row>
    <row r="3" spans="1:9" ht="24.95" customHeight="1" x14ac:dyDescent="0.4">
      <c r="A3" s="46" t="s">
        <v>63</v>
      </c>
      <c r="B3" s="46"/>
      <c r="C3" s="46"/>
      <c r="D3" s="46"/>
      <c r="E3" s="46"/>
      <c r="F3" s="46"/>
      <c r="G3" s="46"/>
      <c r="H3" s="46"/>
      <c r="I3" s="46"/>
    </row>
    <row r="4" spans="1:9" ht="24.95" customHeight="1" x14ac:dyDescent="0.4">
      <c r="A4" s="47" t="s">
        <v>12</v>
      </c>
      <c r="B4" s="47"/>
      <c r="C4" s="47"/>
      <c r="D4" s="47"/>
      <c r="E4" s="47"/>
      <c r="F4" s="47"/>
      <c r="G4" s="47"/>
      <c r="H4" s="47"/>
      <c r="I4" s="47"/>
    </row>
    <row r="5" spans="1:9" ht="60" customHeight="1" x14ac:dyDescent="0.25">
      <c r="A5" s="48" t="s">
        <v>47</v>
      </c>
      <c r="B5" s="49"/>
      <c r="C5" s="49"/>
      <c r="D5" s="49"/>
      <c r="E5" s="49"/>
      <c r="F5" s="49"/>
      <c r="G5" s="49"/>
      <c r="H5" s="49"/>
      <c r="I5" s="49"/>
    </row>
    <row r="6" spans="1:9" ht="21" customHeight="1" x14ac:dyDescent="0.25">
      <c r="A6" s="5" t="s">
        <v>58</v>
      </c>
      <c r="F6" s="37"/>
      <c r="G6" s="37"/>
      <c r="H6" s="37"/>
      <c r="I6" s="37"/>
    </row>
    <row r="7" spans="1:9" ht="15" customHeight="1" x14ac:dyDescent="0.3">
      <c r="A7" s="2" t="s">
        <v>6</v>
      </c>
      <c r="B7" s="2"/>
      <c r="C7" s="18"/>
      <c r="D7" s="18"/>
      <c r="E7" s="2"/>
      <c r="F7" s="2"/>
      <c r="G7" s="2"/>
      <c r="H7" s="17" t="s">
        <v>19</v>
      </c>
      <c r="I7" s="13"/>
    </row>
    <row r="8" spans="1:9" ht="15" customHeight="1" x14ac:dyDescent="0.25">
      <c r="A8" t="s">
        <v>1</v>
      </c>
      <c r="D8" s="20"/>
      <c r="G8" s="12">
        <v>1204</v>
      </c>
      <c r="H8" s="44" t="s">
        <v>7</v>
      </c>
      <c r="I8" s="44"/>
    </row>
    <row r="9" spans="1:9" ht="15" customHeight="1" x14ac:dyDescent="0.25">
      <c r="A9" t="s">
        <v>2</v>
      </c>
      <c r="D9" s="20"/>
      <c r="G9" s="12">
        <v>10</v>
      </c>
      <c r="H9" s="44" t="s">
        <v>7</v>
      </c>
      <c r="I9" s="44"/>
    </row>
    <row r="10" spans="1:9" ht="15" customHeight="1" x14ac:dyDescent="0.25">
      <c r="A10" t="s">
        <v>11</v>
      </c>
      <c r="D10" s="20"/>
      <c r="G10" s="12">
        <v>67</v>
      </c>
      <c r="H10" s="44" t="s">
        <v>7</v>
      </c>
      <c r="I10" s="44"/>
    </row>
    <row r="11" spans="1:9" ht="15" customHeight="1" x14ac:dyDescent="0.25">
      <c r="A11" t="s">
        <v>37</v>
      </c>
      <c r="D11" s="20" t="s">
        <v>59</v>
      </c>
      <c r="F11" t="s">
        <v>43</v>
      </c>
      <c r="G11" s="34">
        <v>220</v>
      </c>
      <c r="H11" s="44" t="s">
        <v>8</v>
      </c>
      <c r="I11" s="44"/>
    </row>
    <row r="12" spans="1:9" ht="15" customHeight="1" x14ac:dyDescent="0.25">
      <c r="A12" t="s">
        <v>13</v>
      </c>
      <c r="D12" s="20" t="s">
        <v>14</v>
      </c>
      <c r="F12" t="s">
        <v>44</v>
      </c>
      <c r="G12" s="34">
        <v>140</v>
      </c>
      <c r="H12" s="44" t="s">
        <v>8</v>
      </c>
      <c r="I12" s="44"/>
    </row>
    <row r="13" spans="1:9" ht="15" customHeight="1" x14ac:dyDescent="0.25">
      <c r="A13" t="s">
        <v>15</v>
      </c>
      <c r="D13" s="20" t="s">
        <v>16</v>
      </c>
      <c r="F13" t="s">
        <v>44</v>
      </c>
      <c r="G13" s="34">
        <v>125</v>
      </c>
      <c r="H13" s="44" t="s">
        <v>8</v>
      </c>
      <c r="I13" s="44"/>
    </row>
    <row r="14" spans="1:9" ht="15" customHeight="1" x14ac:dyDescent="0.25">
      <c r="A14" t="s">
        <v>17</v>
      </c>
      <c r="D14" s="20" t="s">
        <v>18</v>
      </c>
      <c r="F14" t="s">
        <v>44</v>
      </c>
      <c r="G14" s="34">
        <v>175</v>
      </c>
      <c r="H14" s="44" t="s">
        <v>8</v>
      </c>
      <c r="I14" s="44"/>
    </row>
    <row r="15" spans="1:9" ht="15" customHeight="1" x14ac:dyDescent="0.25">
      <c r="A15" t="s">
        <v>48</v>
      </c>
      <c r="D15" s="20"/>
      <c r="G15" s="12">
        <v>15</v>
      </c>
      <c r="H15" s="44" t="s">
        <v>8</v>
      </c>
      <c r="I15" s="44"/>
    </row>
    <row r="16" spans="1:9" ht="15" customHeight="1" x14ac:dyDescent="0.25">
      <c r="A16" s="3" t="s">
        <v>3</v>
      </c>
      <c r="B16" s="3"/>
      <c r="C16" s="21"/>
      <c r="D16" s="21"/>
      <c r="E16" s="3"/>
      <c r="F16" s="3"/>
      <c r="G16" s="15">
        <f>SUM(G8:G15)</f>
        <v>1956</v>
      </c>
      <c r="H16" s="15"/>
      <c r="I16" s="15"/>
    </row>
    <row r="17" spans="1:9" ht="15" customHeight="1" x14ac:dyDescent="0.3">
      <c r="A17" s="2" t="s">
        <v>9</v>
      </c>
      <c r="B17" s="1"/>
      <c r="C17" s="22"/>
      <c r="D17" s="22"/>
      <c r="E17" s="1"/>
      <c r="F17" s="1"/>
      <c r="G17" s="1"/>
      <c r="H17" s="17" t="s">
        <v>19</v>
      </c>
      <c r="I17" s="14"/>
    </row>
    <row r="18" spans="1:9" ht="15" customHeight="1" x14ac:dyDescent="0.25">
      <c r="A18" s="11" t="s">
        <v>1</v>
      </c>
      <c r="G18" s="12">
        <v>1204</v>
      </c>
      <c r="H18" s="43" t="s">
        <v>7</v>
      </c>
      <c r="I18" s="43"/>
    </row>
    <row r="19" spans="1:9" ht="15" customHeight="1" x14ac:dyDescent="0.25">
      <c r="A19" s="24" t="s">
        <v>2</v>
      </c>
      <c r="B19" s="8"/>
      <c r="C19" s="23"/>
      <c r="D19" s="23"/>
      <c r="E19" s="9"/>
      <c r="F19" s="9"/>
      <c r="G19" s="12">
        <v>10</v>
      </c>
      <c r="H19" s="40" t="s">
        <v>7</v>
      </c>
      <c r="I19" s="40"/>
    </row>
    <row r="20" spans="1:9" ht="15" customHeight="1" x14ac:dyDescent="0.25">
      <c r="A20" s="24" t="s">
        <v>11</v>
      </c>
      <c r="B20" s="8"/>
      <c r="C20" s="23"/>
      <c r="D20" s="23"/>
      <c r="E20" s="9"/>
      <c r="F20" s="9"/>
      <c r="G20" s="12">
        <v>67</v>
      </c>
      <c r="H20" s="40" t="s">
        <v>7</v>
      </c>
      <c r="I20" s="40"/>
    </row>
    <row r="21" spans="1:9" ht="15" customHeight="1" x14ac:dyDescent="0.25">
      <c r="A21" t="s">
        <v>38</v>
      </c>
      <c r="D21" s="20" t="s">
        <v>40</v>
      </c>
      <c r="F21" t="s">
        <v>44</v>
      </c>
      <c r="G21" s="34">
        <v>450</v>
      </c>
      <c r="H21" s="44" t="s">
        <v>8</v>
      </c>
      <c r="I21" s="44"/>
    </row>
    <row r="22" spans="1:9" ht="15" customHeight="1" x14ac:dyDescent="0.25">
      <c r="A22" s="33" t="s">
        <v>49</v>
      </c>
      <c r="D22" s="20" t="s">
        <v>56</v>
      </c>
      <c r="F22" t="s">
        <v>44</v>
      </c>
      <c r="G22" s="35">
        <v>130</v>
      </c>
      <c r="H22" s="44" t="s">
        <v>8</v>
      </c>
      <c r="I22" s="44"/>
    </row>
    <row r="23" spans="1:9" ht="15" customHeight="1" x14ac:dyDescent="0.25">
      <c r="A23" s="10" t="s">
        <v>10</v>
      </c>
      <c r="B23" s="8"/>
      <c r="C23" s="23"/>
      <c r="D23" s="23"/>
      <c r="E23" s="9"/>
      <c r="F23" s="9"/>
      <c r="G23" s="15">
        <f>SUM(G18:G22)</f>
        <v>1861</v>
      </c>
      <c r="H23" s="7"/>
    </row>
    <row r="24" spans="1:9" ht="15" customHeight="1" x14ac:dyDescent="0.3">
      <c r="A24" s="2" t="s">
        <v>20</v>
      </c>
      <c r="B24" s="2"/>
      <c r="C24" s="18"/>
      <c r="D24" s="18"/>
      <c r="E24" s="2"/>
      <c r="F24" s="2"/>
      <c r="G24" s="2"/>
      <c r="H24" s="17" t="s">
        <v>19</v>
      </c>
      <c r="I24" s="13"/>
    </row>
    <row r="25" spans="1:9" ht="15" customHeight="1" x14ac:dyDescent="0.25">
      <c r="A25" s="11" t="s">
        <v>1</v>
      </c>
      <c r="G25" s="12">
        <v>1204</v>
      </c>
      <c r="H25" s="43" t="s">
        <v>7</v>
      </c>
      <c r="I25" s="43"/>
    </row>
    <row r="26" spans="1:9" ht="15" customHeight="1" x14ac:dyDescent="0.25">
      <c r="A26" s="24" t="s">
        <v>2</v>
      </c>
      <c r="B26" s="8"/>
      <c r="C26" s="23"/>
      <c r="D26" s="23"/>
      <c r="E26" s="9"/>
      <c r="F26" s="9"/>
      <c r="G26" s="12">
        <v>10</v>
      </c>
      <c r="H26" s="43" t="s">
        <v>7</v>
      </c>
      <c r="I26" s="43"/>
    </row>
    <row r="27" spans="1:9" ht="15" customHeight="1" x14ac:dyDescent="0.25">
      <c r="A27" s="24" t="s">
        <v>11</v>
      </c>
      <c r="B27" s="8"/>
      <c r="C27" s="25"/>
      <c r="D27" s="23"/>
      <c r="E27" s="9"/>
      <c r="F27" s="9"/>
      <c r="G27" s="12">
        <v>67</v>
      </c>
      <c r="H27" s="43" t="s">
        <v>7</v>
      </c>
      <c r="I27" s="43"/>
    </row>
    <row r="28" spans="1:9" ht="15" customHeight="1" x14ac:dyDescent="0.25">
      <c r="A28" s="24" t="s">
        <v>41</v>
      </c>
      <c r="B28" s="8"/>
      <c r="C28" s="23"/>
      <c r="D28" s="23" t="s">
        <v>23</v>
      </c>
      <c r="E28" s="9"/>
      <c r="F28" s="9" t="s">
        <v>44</v>
      </c>
      <c r="G28" s="34">
        <v>290</v>
      </c>
      <c r="H28" s="44" t="s">
        <v>8</v>
      </c>
      <c r="I28" s="44"/>
    </row>
    <row r="29" spans="1:9" ht="15" customHeight="1" x14ac:dyDescent="0.25">
      <c r="A29" s="24" t="s">
        <v>51</v>
      </c>
      <c r="B29" s="8"/>
      <c r="C29" s="23"/>
      <c r="D29" s="23" t="s">
        <v>60</v>
      </c>
      <c r="E29" s="9"/>
      <c r="F29" s="9" t="s">
        <v>55</v>
      </c>
      <c r="G29" s="35">
        <v>220</v>
      </c>
      <c r="H29" s="44" t="s">
        <v>8</v>
      </c>
      <c r="I29" s="44"/>
    </row>
    <row r="30" spans="1:9" ht="15" customHeight="1" x14ac:dyDescent="0.25">
      <c r="A30" s="24" t="s">
        <v>24</v>
      </c>
      <c r="B30" s="8"/>
      <c r="C30" s="23"/>
      <c r="D30" s="23" t="s">
        <v>50</v>
      </c>
      <c r="E30" s="9"/>
      <c r="F30" s="9" t="s">
        <v>44</v>
      </c>
      <c r="G30" s="35">
        <v>250</v>
      </c>
      <c r="H30" s="44" t="s">
        <v>8</v>
      </c>
      <c r="I30" s="44"/>
    </row>
    <row r="31" spans="1:9" ht="15" customHeight="1" x14ac:dyDescent="0.25">
      <c r="A31" s="24" t="s">
        <v>5</v>
      </c>
      <c r="B31" s="8"/>
      <c r="C31" s="23"/>
      <c r="D31" s="23"/>
      <c r="E31" s="9"/>
      <c r="F31" s="9"/>
      <c r="G31" s="12">
        <v>45</v>
      </c>
      <c r="H31" s="40" t="s">
        <v>8</v>
      </c>
      <c r="I31" s="40"/>
    </row>
    <row r="32" spans="1:9" ht="15" customHeight="1" x14ac:dyDescent="0.25">
      <c r="A32" s="10" t="s">
        <v>10</v>
      </c>
      <c r="B32" s="8"/>
      <c r="C32" s="23"/>
      <c r="D32" s="23"/>
      <c r="E32" s="9"/>
      <c r="F32" s="9"/>
      <c r="G32" s="15">
        <f>SUM(G25:G31)</f>
        <v>2086</v>
      </c>
      <c r="H32" s="7"/>
    </row>
    <row r="33" spans="1:9" ht="15" customHeight="1" x14ac:dyDescent="0.3">
      <c r="A33" s="2" t="s">
        <v>21</v>
      </c>
      <c r="B33" s="2"/>
      <c r="C33" s="18"/>
      <c r="D33" s="18"/>
      <c r="E33" s="2"/>
      <c r="F33" s="2"/>
      <c r="G33" s="2"/>
      <c r="H33" s="17" t="s">
        <v>19</v>
      </c>
      <c r="I33" s="13"/>
    </row>
    <row r="34" spans="1:9" ht="15" customHeight="1" x14ac:dyDescent="0.25">
      <c r="A34" s="11" t="s">
        <v>1</v>
      </c>
      <c r="G34" s="12">
        <v>1204</v>
      </c>
      <c r="H34" s="43" t="s">
        <v>7</v>
      </c>
      <c r="I34" s="43"/>
    </row>
    <row r="35" spans="1:9" ht="15" customHeight="1" x14ac:dyDescent="0.25">
      <c r="A35" s="24" t="s">
        <v>2</v>
      </c>
      <c r="B35" s="8"/>
      <c r="C35" s="23"/>
      <c r="D35" s="23"/>
      <c r="E35" s="9"/>
      <c r="F35" s="9"/>
      <c r="G35" s="12">
        <v>10</v>
      </c>
      <c r="H35" s="43" t="s">
        <v>7</v>
      </c>
      <c r="I35" s="43"/>
    </row>
    <row r="36" spans="1:9" ht="15" customHeight="1" x14ac:dyDescent="0.25">
      <c r="A36" s="24" t="s">
        <v>11</v>
      </c>
      <c r="B36" s="8"/>
      <c r="C36" s="25"/>
      <c r="D36" s="23"/>
      <c r="E36" s="9"/>
      <c r="F36" s="9"/>
      <c r="G36" s="12">
        <v>67</v>
      </c>
      <c r="H36" s="43" t="s">
        <v>7</v>
      </c>
      <c r="I36" s="43"/>
    </row>
    <row r="37" spans="1:9" ht="15" customHeight="1" x14ac:dyDescent="0.25">
      <c r="A37" s="24" t="s">
        <v>41</v>
      </c>
      <c r="B37" s="26"/>
      <c r="C37" s="25"/>
      <c r="D37" s="25" t="s">
        <v>23</v>
      </c>
      <c r="E37" s="27"/>
      <c r="F37" s="27" t="s">
        <v>44</v>
      </c>
      <c r="G37" s="36">
        <v>290</v>
      </c>
      <c r="H37" s="40" t="s">
        <v>8</v>
      </c>
      <c r="I37" s="40"/>
    </row>
    <row r="38" spans="1:9" ht="15" customHeight="1" x14ac:dyDescent="0.25">
      <c r="A38" s="24" t="s">
        <v>52</v>
      </c>
      <c r="B38" s="26"/>
      <c r="C38" s="25"/>
      <c r="D38" s="25" t="s">
        <v>53</v>
      </c>
      <c r="E38" s="27"/>
      <c r="F38" s="27" t="s">
        <v>44</v>
      </c>
      <c r="G38" s="35">
        <v>140</v>
      </c>
      <c r="H38" s="40" t="s">
        <v>8</v>
      </c>
      <c r="I38" s="40"/>
    </row>
    <row r="39" spans="1:9" ht="15" customHeight="1" x14ac:dyDescent="0.25">
      <c r="A39" s="24" t="s">
        <v>25</v>
      </c>
      <c r="B39" s="26"/>
      <c r="C39" s="25"/>
      <c r="D39" s="25" t="s">
        <v>26</v>
      </c>
      <c r="E39" s="27"/>
      <c r="F39" s="27" t="s">
        <v>44</v>
      </c>
      <c r="G39" s="36">
        <v>100</v>
      </c>
      <c r="H39" s="40" t="s">
        <v>8</v>
      </c>
      <c r="I39" s="40"/>
    </row>
    <row r="40" spans="1:9" ht="15" customHeight="1" x14ac:dyDescent="0.25">
      <c r="A40" s="24" t="s">
        <v>54</v>
      </c>
      <c r="B40" s="26"/>
      <c r="C40" s="25"/>
      <c r="D40" s="25" t="s">
        <v>39</v>
      </c>
      <c r="E40" s="27"/>
      <c r="F40" s="27" t="s">
        <v>44</v>
      </c>
      <c r="G40" s="35">
        <v>235</v>
      </c>
      <c r="H40" s="40" t="s">
        <v>8</v>
      </c>
      <c r="I40" s="40"/>
    </row>
    <row r="41" spans="1:9" ht="15" customHeight="1" x14ac:dyDescent="0.25">
      <c r="A41" s="24" t="s">
        <v>5</v>
      </c>
      <c r="B41" s="26"/>
      <c r="C41" s="25"/>
      <c r="D41" s="25"/>
      <c r="E41" s="27"/>
      <c r="F41" s="27"/>
      <c r="G41" s="28">
        <v>45</v>
      </c>
      <c r="H41" s="40" t="s">
        <v>8</v>
      </c>
      <c r="I41" s="40"/>
    </row>
    <row r="42" spans="1:9" ht="15" customHeight="1" x14ac:dyDescent="0.25">
      <c r="A42" s="10" t="s">
        <v>10</v>
      </c>
      <c r="B42" s="8"/>
      <c r="C42" s="23"/>
      <c r="D42" s="23"/>
      <c r="E42" s="9"/>
      <c r="F42" s="9"/>
      <c r="G42" s="15">
        <f>SUM(G34:G41)</f>
        <v>2091</v>
      </c>
      <c r="H42" s="7"/>
    </row>
    <row r="43" spans="1:9" ht="15" customHeight="1" x14ac:dyDescent="0.3">
      <c r="A43" s="2" t="s">
        <v>22</v>
      </c>
      <c r="B43" s="2"/>
      <c r="C43" s="18"/>
      <c r="D43" s="18"/>
      <c r="E43" s="2"/>
      <c r="F43" s="2"/>
      <c r="G43" s="2"/>
      <c r="H43" s="17" t="s">
        <v>19</v>
      </c>
      <c r="I43" s="13"/>
    </row>
    <row r="44" spans="1:9" ht="15" customHeight="1" x14ac:dyDescent="0.25">
      <c r="A44" s="11" t="s">
        <v>1</v>
      </c>
      <c r="B44" s="31"/>
      <c r="C44" s="32"/>
      <c r="D44" s="32"/>
      <c r="E44" s="31"/>
      <c r="F44" s="31"/>
      <c r="G44" s="28">
        <v>1204</v>
      </c>
      <c r="H44" s="41" t="s">
        <v>7</v>
      </c>
      <c r="I44" s="41"/>
    </row>
    <row r="45" spans="1:9" ht="15" customHeight="1" x14ac:dyDescent="0.25">
      <c r="A45" s="24" t="s">
        <v>2</v>
      </c>
      <c r="B45" s="26"/>
      <c r="C45" s="25"/>
      <c r="D45" s="25"/>
      <c r="E45" s="27"/>
      <c r="F45" s="27"/>
      <c r="G45" s="28">
        <v>10</v>
      </c>
      <c r="H45" s="41" t="s">
        <v>7</v>
      </c>
      <c r="I45" s="41"/>
    </row>
    <row r="46" spans="1:9" ht="15" customHeight="1" x14ac:dyDescent="0.25">
      <c r="A46" s="24" t="s">
        <v>11</v>
      </c>
      <c r="B46" s="24"/>
      <c r="C46" s="27"/>
      <c r="D46" s="27"/>
      <c r="E46" s="27"/>
      <c r="F46" s="27"/>
      <c r="G46" s="38">
        <v>67</v>
      </c>
      <c r="H46" s="42" t="s">
        <v>7</v>
      </c>
      <c r="I46" s="42"/>
    </row>
    <row r="47" spans="1:9" ht="15" customHeight="1" x14ac:dyDescent="0.25">
      <c r="A47" s="24" t="s">
        <v>27</v>
      </c>
      <c r="B47" s="24"/>
      <c r="C47" s="27"/>
      <c r="D47" s="27" t="s">
        <v>28</v>
      </c>
      <c r="E47" s="27"/>
      <c r="F47" s="27" t="s">
        <v>43</v>
      </c>
      <c r="G47" s="35">
        <v>135</v>
      </c>
      <c r="H47" s="40" t="s">
        <v>8</v>
      </c>
      <c r="I47" s="40"/>
    </row>
    <row r="48" spans="1:9" ht="15" customHeight="1" x14ac:dyDescent="0.25">
      <c r="A48" s="24" t="s">
        <v>61</v>
      </c>
      <c r="B48" s="24"/>
      <c r="C48" s="27"/>
      <c r="D48" s="27" t="s">
        <v>62</v>
      </c>
      <c r="E48" s="27"/>
      <c r="F48" s="27" t="s">
        <v>46</v>
      </c>
      <c r="G48" s="39">
        <v>125</v>
      </c>
      <c r="H48" s="40" t="s">
        <v>8</v>
      </c>
      <c r="I48" s="40"/>
    </row>
    <row r="49" spans="1:9" ht="15" customHeight="1" x14ac:dyDescent="0.25">
      <c r="A49" s="24" t="s">
        <v>29</v>
      </c>
      <c r="B49" s="24"/>
      <c r="C49" s="27"/>
      <c r="D49" s="27" t="s">
        <v>35</v>
      </c>
      <c r="E49" s="27"/>
      <c r="F49" s="27" t="s">
        <v>45</v>
      </c>
      <c r="G49" s="35">
        <v>70</v>
      </c>
      <c r="H49" s="40" t="s">
        <v>8</v>
      </c>
      <c r="I49" s="40"/>
    </row>
    <row r="50" spans="1:9" ht="15" customHeight="1" x14ac:dyDescent="0.25">
      <c r="A50" s="24" t="s">
        <v>30</v>
      </c>
      <c r="B50" s="26"/>
      <c r="C50" s="25"/>
      <c r="D50" s="25" t="s">
        <v>57</v>
      </c>
      <c r="E50" s="27"/>
      <c r="F50" s="27" t="s">
        <v>46</v>
      </c>
      <c r="G50" s="28">
        <v>145</v>
      </c>
      <c r="H50" s="40" t="s">
        <v>8</v>
      </c>
      <c r="I50" s="40"/>
    </row>
    <row r="51" spans="1:9" ht="15" customHeight="1" x14ac:dyDescent="0.25">
      <c r="A51" s="24" t="s">
        <v>5</v>
      </c>
      <c r="B51" s="26"/>
      <c r="C51" s="25"/>
      <c r="D51" s="25"/>
      <c r="E51" s="27"/>
      <c r="F51" s="27"/>
      <c r="G51" s="28">
        <v>45</v>
      </c>
      <c r="H51" s="40" t="s">
        <v>8</v>
      </c>
      <c r="I51" s="40"/>
    </row>
    <row r="52" spans="1:9" ht="15" customHeight="1" x14ac:dyDescent="0.25">
      <c r="A52" s="10" t="s">
        <v>10</v>
      </c>
      <c r="B52" s="8"/>
      <c r="C52" s="23"/>
      <c r="D52" s="23"/>
      <c r="E52" s="9"/>
      <c r="F52" s="9"/>
      <c r="G52" s="15">
        <f>SUM(G44:G51)</f>
        <v>1801</v>
      </c>
      <c r="H52" s="7"/>
    </row>
    <row r="53" spans="1:9" ht="15" customHeight="1" x14ac:dyDescent="0.3">
      <c r="A53" s="2"/>
      <c r="B53" s="2"/>
      <c r="C53" s="18"/>
      <c r="D53" s="18"/>
      <c r="E53" s="2"/>
      <c r="F53" s="2"/>
      <c r="G53" s="2"/>
      <c r="H53" s="17"/>
      <c r="I53" s="13"/>
    </row>
    <row r="54" spans="1:9" ht="20.100000000000001" customHeight="1" x14ac:dyDescent="0.3">
      <c r="A54" s="29" t="s">
        <v>31</v>
      </c>
      <c r="B54" s="4"/>
      <c r="C54" s="4"/>
      <c r="D54" s="4"/>
      <c r="E54" s="4"/>
      <c r="F54" s="4"/>
      <c r="G54" s="4"/>
      <c r="H54" s="4"/>
      <c r="I54" s="30">
        <f>G16</f>
        <v>1956</v>
      </c>
    </row>
    <row r="55" spans="1:9" ht="20.100000000000001" customHeight="1" x14ac:dyDescent="0.3">
      <c r="A55" s="29" t="s">
        <v>32</v>
      </c>
      <c r="B55" s="4"/>
      <c r="C55" s="4"/>
      <c r="D55" s="4"/>
      <c r="E55" s="4"/>
      <c r="F55" s="4"/>
      <c r="G55" s="4"/>
      <c r="H55" s="4"/>
      <c r="I55" s="30">
        <f>G16+G23</f>
        <v>3817</v>
      </c>
    </row>
    <row r="56" spans="1:9" ht="20.100000000000001" customHeight="1" x14ac:dyDescent="0.3">
      <c r="A56" s="29" t="s">
        <v>33</v>
      </c>
      <c r="B56" s="4"/>
      <c r="C56" s="4"/>
      <c r="D56" s="4"/>
      <c r="E56" s="4"/>
      <c r="F56" s="4"/>
      <c r="G56" s="4"/>
      <c r="H56" s="4"/>
      <c r="I56" s="30">
        <f>G16+G23+G32</f>
        <v>5903</v>
      </c>
    </row>
    <row r="57" spans="1:9" ht="20.100000000000001" customHeight="1" x14ac:dyDescent="0.3">
      <c r="A57" s="29" t="s">
        <v>34</v>
      </c>
      <c r="B57" s="4"/>
      <c r="C57" s="4"/>
      <c r="D57" s="4"/>
      <c r="E57" s="4"/>
      <c r="F57" s="4"/>
      <c r="G57" s="4"/>
      <c r="H57" s="4"/>
      <c r="I57" s="30">
        <f>G16+G23+G42</f>
        <v>5908</v>
      </c>
    </row>
    <row r="58" spans="1:9" ht="20.100000000000001" customHeight="1" x14ac:dyDescent="0.3">
      <c r="A58" s="29" t="s">
        <v>42</v>
      </c>
      <c r="B58" s="4"/>
      <c r="C58" s="4"/>
      <c r="D58" s="4"/>
      <c r="E58" s="4"/>
      <c r="F58" s="4"/>
      <c r="G58" s="4"/>
      <c r="H58" s="4"/>
      <c r="I58" s="30">
        <f>G16+G23+G52</f>
        <v>5618</v>
      </c>
    </row>
    <row r="59" spans="1:9" ht="24.95" customHeight="1" x14ac:dyDescent="0.25">
      <c r="H59" s="6" t="s">
        <v>4</v>
      </c>
      <c r="I59" s="16" t="s">
        <v>64</v>
      </c>
    </row>
  </sheetData>
  <mergeCells count="41">
    <mergeCell ref="A1:I1"/>
    <mergeCell ref="A2:I2"/>
    <mergeCell ref="A4:I4"/>
    <mergeCell ref="A3:I3"/>
    <mergeCell ref="H8:I8"/>
    <mergeCell ref="A5:I5"/>
    <mergeCell ref="H13:I13"/>
    <mergeCell ref="H14:I14"/>
    <mergeCell ref="H29:I29"/>
    <mergeCell ref="H9:I9"/>
    <mergeCell ref="H22:I22"/>
    <mergeCell ref="H15:I15"/>
    <mergeCell ref="H35:I35"/>
    <mergeCell ref="H36:I36"/>
    <mergeCell ref="H51:I51"/>
    <mergeCell ref="H41:I41"/>
    <mergeCell ref="H10:I10"/>
    <mergeCell ref="H11:I11"/>
    <mergeCell ref="H12:I12"/>
    <mergeCell ref="H28:I28"/>
    <mergeCell ref="H30:I30"/>
    <mergeCell ref="H26:I26"/>
    <mergeCell ref="H27:I27"/>
    <mergeCell ref="H21:I21"/>
    <mergeCell ref="H18:I18"/>
    <mergeCell ref="H19:I19"/>
    <mergeCell ref="H20:I20"/>
    <mergeCell ref="H25:I25"/>
    <mergeCell ref="H50:I50"/>
    <mergeCell ref="H40:I40"/>
    <mergeCell ref="H49:I49"/>
    <mergeCell ref="H37:I37"/>
    <mergeCell ref="H38:I38"/>
    <mergeCell ref="H39:I39"/>
    <mergeCell ref="H44:I44"/>
    <mergeCell ref="H31:I31"/>
    <mergeCell ref="H45:I45"/>
    <mergeCell ref="H46:I46"/>
    <mergeCell ref="H47:I47"/>
    <mergeCell ref="H48:I48"/>
    <mergeCell ref="H34:I34"/>
  </mergeCells>
  <printOptions horizontalCentered="1"/>
  <pageMargins left="0.25" right="0.25" top="0.25" bottom="0.75" header="0.3" footer="0.3"/>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dc:creator>
  <cp:lastModifiedBy>Holly Hopson</cp:lastModifiedBy>
  <cp:lastPrinted>2019-01-03T13:11:38Z</cp:lastPrinted>
  <dcterms:created xsi:type="dcterms:W3CDTF">2014-07-10T12:46:59Z</dcterms:created>
  <dcterms:modified xsi:type="dcterms:W3CDTF">2019-01-03T16:00:07Z</dcterms:modified>
</cp:coreProperties>
</file>